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31" windowWidth="2172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'Sheet1'!$A$1:$K$75</definedName>
  </definedNames>
  <calcPr fullCalcOnLoad="1"/>
</workbook>
</file>

<file path=xl/sharedStrings.xml><?xml version="1.0" encoding="utf-8"?>
<sst xmlns="http://schemas.openxmlformats.org/spreadsheetml/2006/main" count="140" uniqueCount="103">
  <si>
    <t>Bill To</t>
  </si>
  <si>
    <t>PO#</t>
  </si>
  <si>
    <t>Ship Via</t>
  </si>
  <si>
    <t>Ship Date:</t>
  </si>
  <si>
    <t>Phone</t>
  </si>
  <si>
    <t>Ship to</t>
  </si>
  <si>
    <t>Memo</t>
  </si>
  <si>
    <t>Fax</t>
  </si>
  <si>
    <t>Code</t>
  </si>
  <si>
    <t>Color</t>
  </si>
  <si>
    <t>S</t>
  </si>
  <si>
    <t>M</t>
  </si>
  <si>
    <t>L</t>
  </si>
  <si>
    <t>Quantity</t>
  </si>
  <si>
    <t>Price</t>
  </si>
  <si>
    <t>Total</t>
  </si>
  <si>
    <t>GRAND TOTAL</t>
  </si>
  <si>
    <t>Everything will be shipped UPS unless specified</t>
  </si>
  <si>
    <t>Buyers signature x</t>
  </si>
  <si>
    <t>Reps signature    x</t>
  </si>
  <si>
    <t>All orders will be shipped COD with shipping charges added</t>
  </si>
  <si>
    <t>*By signing below you acknowledge that you have read and understand the above terms &amp; conditions.</t>
  </si>
  <si>
    <t>XL</t>
  </si>
  <si>
    <t>OLIVE</t>
  </si>
  <si>
    <t>DK STONE</t>
  </si>
  <si>
    <t>BLACK</t>
  </si>
  <si>
    <t>NAVY</t>
  </si>
  <si>
    <t>XXL</t>
  </si>
  <si>
    <t>GREEN SWIFT CAMO</t>
  </si>
  <si>
    <t>GHOST BLACK</t>
  </si>
  <si>
    <t>TACTEL OLIVE</t>
  </si>
  <si>
    <t>UNIFORM RED</t>
  </si>
  <si>
    <t>ORANGE</t>
  </si>
  <si>
    <t>RED</t>
  </si>
  <si>
    <t>CONCRETE</t>
  </si>
  <si>
    <t>TAN</t>
  </si>
  <si>
    <t>TAUPE</t>
  </si>
  <si>
    <t>GHOST BLACK/BLACK</t>
  </si>
  <si>
    <t>BLACK/RED</t>
  </si>
  <si>
    <t>OLIVE/CONCRETE</t>
  </si>
  <si>
    <t>MARL GREY</t>
  </si>
  <si>
    <t>GREY</t>
  </si>
  <si>
    <t>All order cancellations are subject to a 15% restocking fee.</t>
  </si>
  <si>
    <t>PRODUCT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</si>
  <si>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</si>
  <si>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</si>
  <si>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</si>
  <si>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</si>
  <si>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</si>
  <si>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</si>
  <si>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</si>
  <si>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</si>
  <si>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</si>
  <si>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</si>
  <si>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</si>
  <si>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</si>
  <si>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</si>
  <si>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</si>
  <si>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</si>
  <si>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</si>
  <si>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</si>
  <si>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</si>
  <si>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</si>
  <si>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</si>
  <si>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</si>
  <si>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</si>
  <si>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</si>
  <si>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</si>
  <si>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</si>
  <si>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</si>
  <si>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</si>
  <si>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</si>
  <si>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</si>
  <si>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</si>
  <si>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</si>
  <si>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</si>
  <si>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</si>
  <si>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</si>
  <si>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</si>
  <si>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</si>
  <si>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</si>
  <si>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</si>
  <si>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</si>
  <si>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</si>
  <si>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</si>
  <si>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</si>
  <si>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</si>
  <si>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</si>
  <si>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</si>
  <si>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</si>
  <si>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</si>
  <si>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</si>
  <si>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</si>
  <si>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</si>
  <si>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</si>
  <si>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</si>
  <si>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</si>
  <si>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</si>
  <si>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</si>
  <si>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BRAND XYZ - SPRING 07</t>
  </si>
  <si>
    <t>[image]</t>
  </si>
  <si>
    <t>THIS IS A SAMPLE - CHROME 52 CAN TYPICALLY WORK WITH ANY EXCEL BASED ORDER FORM - THE KEY THING IS THAT THE INFORMATION STAYS CONSISTENT</t>
  </si>
  <si>
    <t>***********************************************************************************************************************************************************************************************************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</si>
</sst>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CAD]\ * #,##0.00_);_([$CAD]\ * \(#,##0.00\);_([$CAD]\ * &quot;-&quot;??_);_(@_)"/>
    <numFmt numFmtId="173" formatCode="_(* #,##0_);_(* \(#,##0\);_(* &quot;&quot;_);_(@_)"/>
    <numFmt numFmtId="174" formatCode="_(&quot;$&quot;* #,##0.00_);_(&quot;$&quot;* \(#,##0.00\);_(\ &quot;&quot;??_);_(@_)"/>
  </numFmts>
  <fonts count="17">
    <font>
      <sz val="10"/>
      <name val="Arial"/>
      <family val="0"/>
    </font>
    <font>
      <b/>
      <sz val="11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Tahoma"/>
      <family val="2"/>
    </font>
    <font>
      <b/>
      <sz val="20"/>
      <name val="Arial"/>
      <family val="2"/>
    </font>
    <font>
      <u val="single"/>
      <sz val="10"/>
      <color indexed="12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left"/>
      <protection/>
    </xf>
    <xf numFmtId="0" fontId="0" fillId="0" borderId="2" xfId="0" applyBorder="1" applyAlignment="1">
      <alignment horizontal="left"/>
    </xf>
    <xf numFmtId="170" fontId="1" fillId="0" borderId="1" xfId="17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3" xfId="0" applyBorder="1" applyAlignment="1">
      <alignment horizontal="left"/>
    </xf>
    <xf numFmtId="170" fontId="1" fillId="0" borderId="4" xfId="17" applyFont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17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70" fontId="11" fillId="0" borderId="0" xfId="17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70" fontId="0" fillId="0" borderId="0" xfId="17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0" fontId="0" fillId="0" borderId="12" xfId="17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7" fillId="2" borderId="19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174" fontId="0" fillId="0" borderId="3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174" fontId="8" fillId="0" borderId="25" xfId="19" applyNumberFormat="1" applyFont="1" applyBorder="1" applyAlignment="1">
      <alignment horizontal="center"/>
    </xf>
    <xf numFmtId="174" fontId="9" fillId="0" borderId="0" xfId="19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4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174" fontId="0" fillId="0" borderId="16" xfId="17" applyNumberFormat="1" applyBorder="1" applyAlignment="1">
      <alignment horizontal="left" wrapText="1"/>
    </xf>
    <xf numFmtId="170" fontId="7" fillId="2" borderId="17" xfId="17" applyFont="1" applyFill="1" applyBorder="1" applyAlignment="1">
      <alignment horizontal="left" wrapText="1"/>
    </xf>
    <xf numFmtId="174" fontId="0" fillId="0" borderId="6" xfId="17" applyNumberFormat="1" applyBorder="1" applyAlignment="1">
      <alignment horizontal="left" wrapText="1"/>
    </xf>
    <xf numFmtId="174" fontId="0" fillId="0" borderId="9" xfId="17" applyNumberFormat="1" applyBorder="1" applyAlignment="1">
      <alignment horizontal="left" wrapText="1"/>
    </xf>
    <xf numFmtId="174" fontId="0" fillId="0" borderId="17" xfId="17" applyNumberFormat="1" applyBorder="1" applyAlignment="1">
      <alignment horizontal="left" wrapText="1"/>
    </xf>
    <xf numFmtId="174" fontId="0" fillId="0" borderId="5" xfId="17" applyNumberFormat="1" applyBorder="1" applyAlignment="1">
      <alignment horizontal="left" wrapText="1"/>
    </xf>
    <xf numFmtId="174" fontId="0" fillId="0" borderId="15" xfId="17" applyNumberFormat="1" applyBorder="1" applyAlignment="1">
      <alignment horizontal="left" wrapText="1"/>
    </xf>
    <xf numFmtId="174" fontId="0" fillId="0" borderId="10" xfId="17" applyNumberFormat="1" applyBorder="1" applyAlignment="1">
      <alignment horizontal="left" wrapText="1"/>
    </xf>
    <xf numFmtId="174" fontId="0" fillId="0" borderId="14" xfId="17" applyNumberForma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vertical="center"/>
    </xf>
    <xf numFmtId="0" fontId="9" fillId="0" borderId="18" xfId="0" applyFont="1" applyFill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4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7" fillId="0" borderId="47" xfId="0" applyFont="1" applyBorder="1" applyAlignment="1">
      <alignment vertical="center"/>
    </xf>
    <xf numFmtId="0" fontId="7" fillId="2" borderId="17" xfId="0" applyFont="1" applyFill="1" applyBorder="1" applyAlignment="1">
      <alignment horizontal="left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45" xfId="0" applyFont="1" applyBorder="1" applyAlignment="1">
      <alignment horizontal="center" wrapText="1"/>
    </xf>
    <xf numFmtId="174" fontId="8" fillId="0" borderId="49" xfId="19" applyNumberFormat="1" applyFont="1" applyBorder="1" applyAlignment="1">
      <alignment horizontal="center" vertical="center"/>
    </xf>
    <xf numFmtId="174" fontId="8" fillId="0" borderId="50" xfId="19" applyNumberFormat="1" applyFont="1" applyBorder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Border="1" applyAlignment="1">
      <alignment horizontal="left"/>
    </xf>
    <xf numFmtId="0" fontId="4" fillId="0" borderId="4" xfId="17" applyNumberFormat="1" applyFont="1" applyBorder="1" applyAlignment="1" applyProtection="1">
      <alignment horizontal="left"/>
      <protection locked="0"/>
    </xf>
    <xf numFmtId="170" fontId="1" fillId="0" borderId="6" xfId="17" applyFont="1" applyBorder="1" applyAlignment="1" applyProtection="1">
      <alignment horizontal="left"/>
      <protection/>
    </xf>
    <xf numFmtId="0" fontId="2" fillId="0" borderId="26" xfId="0" applyNumberFormat="1" applyFont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0" fillId="0" borderId="51" xfId="0" applyBorder="1" applyAlignment="1">
      <alignment horizontal="left"/>
    </xf>
    <xf numFmtId="0" fontId="2" fillId="0" borderId="27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0" fillId="0" borderId="52" xfId="0" applyBorder="1" applyAlignment="1">
      <alignment horizontal="left"/>
    </xf>
    <xf numFmtId="0" fontId="2" fillId="0" borderId="27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170" fontId="1" fillId="0" borderId="16" xfId="17" applyFont="1" applyBorder="1" applyAlignment="1" applyProtection="1">
      <alignment horizontal="left"/>
      <protection/>
    </xf>
    <xf numFmtId="0" fontId="0" fillId="0" borderId="2" xfId="0" applyBorder="1" applyAlignment="1">
      <alignment horizontal="left"/>
    </xf>
    <xf numFmtId="0" fontId="1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_Men F06 CND order form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4"/>
  <sheetViews>
    <sheetView tabSelected="1" view="pageBreakPreview" zoomScaleNormal="75" zoomScaleSheetLayoutView="100" workbookViewId="0" topLeftCell="A1">
      <selection activeCell="A2" sqref="A2"/>
    </sheetView>
  </sheetViews>
  <sheetFormatPr defaultColWidth="9.140625" defaultRowHeight="12.75"/>
  <cols>
    <col min="1" max="1" width="39.8515625" style="43" customWidth="1"/>
    <col min="2" max="2" width="12.28125" style="113" customWidth="1"/>
    <col min="3" max="3" width="22.8515625" style="28" customWidth="1"/>
    <col min="4" max="4" width="9.421875" style="28" customWidth="1"/>
    <col min="5" max="8" width="8.421875" style="28" customWidth="1"/>
    <col min="9" max="9" width="12.00390625" style="28" customWidth="1"/>
    <col min="10" max="10" width="10.00390625" style="28" customWidth="1"/>
    <col min="11" max="11" width="14.28125" style="28" customWidth="1"/>
    <col min="12" max="16384" width="8.8515625" style="0" customWidth="1"/>
  </cols>
  <sheetData>
    <row r="1" spans="1:11" ht="12.75">
      <c r="A1" s="135" t="s">
        <v>101</v>
      </c>
      <c r="B1" s="136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138"/>
      <c r="B2" s="136"/>
      <c r="C2" s="137"/>
      <c r="D2" s="137"/>
      <c r="E2" s="137"/>
      <c r="F2" s="137"/>
      <c r="G2" s="137"/>
      <c r="H2" s="137"/>
      <c r="I2" s="137"/>
      <c r="J2" s="137"/>
      <c r="K2" s="137"/>
    </row>
    <row r="3" spans="1:11" ht="12.75">
      <c r="A3" s="135" t="s">
        <v>102</v>
      </c>
      <c r="B3" s="136"/>
      <c r="C3" s="137"/>
      <c r="D3" s="137"/>
      <c r="E3" s="137"/>
      <c r="F3" s="137"/>
      <c r="G3" s="137"/>
      <c r="H3" s="137"/>
      <c r="I3" s="137"/>
      <c r="J3" s="137"/>
      <c r="K3" s="137"/>
    </row>
    <row r="4" ht="13.5" thickBot="1"/>
    <row r="5" spans="1:25" s="5" customFormat="1" ht="15" customHeight="1">
      <c r="A5" s="104" t="s">
        <v>99</v>
      </c>
      <c r="B5" s="1" t="s">
        <v>0</v>
      </c>
      <c r="C5" s="2"/>
      <c r="D5" s="81" t="s">
        <v>1</v>
      </c>
      <c r="E5" s="122"/>
      <c r="F5" s="123"/>
      <c r="G5" s="123"/>
      <c r="H5" s="124"/>
      <c r="I5" s="3" t="s">
        <v>2</v>
      </c>
      <c r="J5" s="133"/>
      <c r="K5" s="13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" customFormat="1" ht="12.75" customHeight="1">
      <c r="A6" s="105"/>
      <c r="B6" s="83"/>
      <c r="C6" s="6"/>
      <c r="D6" s="78"/>
      <c r="E6" s="129"/>
      <c r="F6" s="129"/>
      <c r="G6" s="129"/>
      <c r="H6" s="130"/>
      <c r="I6" s="120"/>
      <c r="J6" s="95"/>
      <c r="K6" s="9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5" customFormat="1" ht="12.75" customHeight="1">
      <c r="A7" s="114" t="s">
        <v>100</v>
      </c>
      <c r="B7" s="83"/>
      <c r="C7" s="6"/>
      <c r="D7" s="82" t="s">
        <v>3</v>
      </c>
      <c r="E7" s="125"/>
      <c r="F7" s="126"/>
      <c r="G7" s="126"/>
      <c r="H7" s="127"/>
      <c r="I7" s="7" t="s">
        <v>4</v>
      </c>
      <c r="J7" s="121"/>
      <c r="K7" s="9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5" customFormat="1" ht="12.75" customHeight="1">
      <c r="A8" s="114"/>
      <c r="B8" s="8" t="s">
        <v>5</v>
      </c>
      <c r="C8" s="6"/>
      <c r="D8" s="78"/>
      <c r="E8" s="129"/>
      <c r="F8" s="129"/>
      <c r="G8" s="129"/>
      <c r="H8" s="130"/>
      <c r="I8" s="120"/>
      <c r="J8" s="95"/>
      <c r="K8" s="9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5" customFormat="1" ht="12.75" customHeight="1">
      <c r="A9" s="105"/>
      <c r="B9" s="83"/>
      <c r="C9" s="6"/>
      <c r="D9" s="82" t="s">
        <v>6</v>
      </c>
      <c r="E9" s="128"/>
      <c r="F9" s="126"/>
      <c r="G9" s="126"/>
      <c r="H9" s="127"/>
      <c r="I9" s="7" t="s">
        <v>7</v>
      </c>
      <c r="J9" s="121"/>
      <c r="K9" s="96"/>
      <c r="L9" s="10"/>
      <c r="M9" s="10"/>
      <c r="N9" s="10"/>
      <c r="O9" s="11"/>
      <c r="P9" s="10"/>
      <c r="Q9" s="10"/>
      <c r="R9" s="10"/>
      <c r="S9" s="12"/>
      <c r="T9" s="13"/>
      <c r="U9" s="10"/>
      <c r="V9" s="10"/>
      <c r="W9" s="13"/>
      <c r="X9" s="10"/>
      <c r="Y9" s="10"/>
    </row>
    <row r="10" spans="1:25" s="5" customFormat="1" ht="15" customHeight="1" thickBot="1">
      <c r="A10" s="106"/>
      <c r="B10" s="84"/>
      <c r="C10" s="85"/>
      <c r="D10" s="79"/>
      <c r="E10" s="131"/>
      <c r="F10" s="131"/>
      <c r="G10" s="131"/>
      <c r="H10" s="132"/>
      <c r="I10" s="117"/>
      <c r="J10" s="118"/>
      <c r="K10" s="119"/>
      <c r="L10" s="10"/>
      <c r="M10" s="10"/>
      <c r="N10" s="10"/>
      <c r="O10" s="11"/>
      <c r="P10" s="10"/>
      <c r="Q10" s="10"/>
      <c r="R10" s="10"/>
      <c r="S10" s="13"/>
      <c r="T10" s="13"/>
      <c r="U10" s="10"/>
      <c r="V10" s="10"/>
      <c r="W10" s="13"/>
      <c r="X10" s="10"/>
      <c r="Y10" s="10"/>
    </row>
    <row r="11" spans="1:11" ht="13.5" thickBot="1">
      <c r="A11" s="45" t="s">
        <v>43</v>
      </c>
      <c r="B11" s="108" t="s">
        <v>8</v>
      </c>
      <c r="C11" s="49" t="s">
        <v>9</v>
      </c>
      <c r="D11" s="50" t="s">
        <v>10</v>
      </c>
      <c r="E11" s="68" t="s">
        <v>11</v>
      </c>
      <c r="F11" s="46" t="s">
        <v>12</v>
      </c>
      <c r="G11" s="46" t="s">
        <v>22</v>
      </c>
      <c r="H11" s="46" t="s">
        <v>27</v>
      </c>
      <c r="I11" s="46" t="s">
        <v>13</v>
      </c>
      <c r="J11" s="87" t="s">
        <v>14</v>
      </c>
      <c r="K11" s="47" t="s">
        <v>15</v>
      </c>
    </row>
    <row r="12" spans="1:11" ht="13.5" thickBot="1">
      <c r="A12" s="107" t="s">
        <v>44</v>
      </c>
      <c r="B12" s="109">
        <v>5800</v>
      </c>
      <c r="C12" s="39" t="s">
        <v>23</v>
      </c>
      <c r="D12" s="75"/>
      <c r="E12" s="39"/>
      <c r="F12" s="39"/>
      <c r="G12" s="39"/>
      <c r="H12" s="39"/>
      <c r="I12" s="52">
        <f aca="true" t="shared" si="0" ref="I12:I20">SUM(D12:H12)</f>
        <v>0</v>
      </c>
      <c r="J12" s="86">
        <v>90</v>
      </c>
      <c r="K12" s="59">
        <f>SUM(I12*J12)</f>
        <v>0</v>
      </c>
    </row>
    <row r="13" spans="1:11" ht="13.5" thickBot="1">
      <c r="A13" s="107" t="s">
        <v>45</v>
      </c>
      <c r="B13" s="109">
        <f>B12+1</f>
        <v>5801</v>
      </c>
      <c r="C13" s="15" t="s">
        <v>24</v>
      </c>
      <c r="D13" s="66"/>
      <c r="E13" s="15"/>
      <c r="F13" s="15"/>
      <c r="G13" s="15"/>
      <c r="H13" s="15"/>
      <c r="I13" s="56">
        <f t="shared" si="0"/>
        <v>0</v>
      </c>
      <c r="J13" s="88">
        <v>90</v>
      </c>
      <c r="K13" s="61">
        <f aca="true" t="shared" si="1" ref="K13:K66">SUM(I13*J13)</f>
        <v>0</v>
      </c>
    </row>
    <row r="14" spans="1:11" ht="13.5" thickBot="1">
      <c r="A14" s="107" t="s">
        <v>46</v>
      </c>
      <c r="B14" s="109">
        <f aca="true" t="shared" si="2" ref="B14:B66">B13+1</f>
        <v>5802</v>
      </c>
      <c r="C14" s="15" t="s">
        <v>25</v>
      </c>
      <c r="D14" s="66"/>
      <c r="E14" s="15"/>
      <c r="F14" s="15"/>
      <c r="G14" s="15"/>
      <c r="H14" s="15"/>
      <c r="I14" s="56">
        <f t="shared" si="0"/>
        <v>0</v>
      </c>
      <c r="J14" s="88">
        <v>90</v>
      </c>
      <c r="K14" s="61">
        <f t="shared" si="1"/>
        <v>0</v>
      </c>
    </row>
    <row r="15" spans="1:11" ht="13.5" thickBot="1">
      <c r="A15" s="107" t="s">
        <v>47</v>
      </c>
      <c r="B15" s="109">
        <f t="shared" si="2"/>
        <v>5803</v>
      </c>
      <c r="C15" s="30" t="s">
        <v>26</v>
      </c>
      <c r="D15" s="77"/>
      <c r="E15" s="30"/>
      <c r="F15" s="30"/>
      <c r="G15" s="30"/>
      <c r="H15" s="30"/>
      <c r="I15" s="57">
        <f t="shared" si="0"/>
        <v>0</v>
      </c>
      <c r="J15" s="89">
        <v>90</v>
      </c>
      <c r="K15" s="62">
        <f t="shared" si="1"/>
        <v>0</v>
      </c>
    </row>
    <row r="16" spans="1:11" ht="13.5" thickBot="1">
      <c r="A16" s="107" t="s">
        <v>48</v>
      </c>
      <c r="B16" s="109">
        <f t="shared" si="2"/>
        <v>5804</v>
      </c>
      <c r="C16" s="40" t="s">
        <v>28</v>
      </c>
      <c r="D16" s="73"/>
      <c r="E16" s="40"/>
      <c r="F16" s="40"/>
      <c r="G16" s="40"/>
      <c r="H16" s="40"/>
      <c r="I16" s="51">
        <f t="shared" si="0"/>
        <v>0</v>
      </c>
      <c r="J16" s="90">
        <v>100</v>
      </c>
      <c r="K16" s="59">
        <f t="shared" si="1"/>
        <v>0</v>
      </c>
    </row>
    <row r="17" spans="1:11" ht="13.5" thickBot="1">
      <c r="A17" s="107" t="s">
        <v>49</v>
      </c>
      <c r="B17" s="109">
        <f t="shared" si="2"/>
        <v>5805</v>
      </c>
      <c r="C17" s="14" t="s">
        <v>29</v>
      </c>
      <c r="D17" s="75"/>
      <c r="E17" s="14"/>
      <c r="F17" s="14"/>
      <c r="G17" s="14"/>
      <c r="H17" s="14"/>
      <c r="I17" s="53">
        <f t="shared" si="0"/>
        <v>0</v>
      </c>
      <c r="J17" s="91">
        <v>125</v>
      </c>
      <c r="K17" s="59">
        <f t="shared" si="1"/>
        <v>0</v>
      </c>
    </row>
    <row r="18" spans="1:11" ht="13.5" thickBot="1">
      <c r="A18" s="107" t="s">
        <v>50</v>
      </c>
      <c r="B18" s="109">
        <f t="shared" si="2"/>
        <v>5806</v>
      </c>
      <c r="C18" s="14" t="s">
        <v>30</v>
      </c>
      <c r="D18" s="75"/>
      <c r="E18" s="14"/>
      <c r="F18" s="14"/>
      <c r="G18" s="14"/>
      <c r="H18" s="14"/>
      <c r="I18" s="56">
        <f t="shared" si="0"/>
        <v>0</v>
      </c>
      <c r="J18" s="91">
        <v>125</v>
      </c>
      <c r="K18" s="61">
        <f t="shared" si="1"/>
        <v>0</v>
      </c>
    </row>
    <row r="19" spans="1:11" ht="13.5" thickBot="1">
      <c r="A19" s="107" t="s">
        <v>51</v>
      </c>
      <c r="B19" s="109">
        <f t="shared" si="2"/>
        <v>5807</v>
      </c>
      <c r="C19" s="38" t="s">
        <v>31</v>
      </c>
      <c r="D19" s="30"/>
      <c r="E19" s="38"/>
      <c r="F19" s="38"/>
      <c r="G19" s="38"/>
      <c r="H19" s="38"/>
      <c r="I19" s="57">
        <f t="shared" si="0"/>
        <v>0</v>
      </c>
      <c r="J19" s="92">
        <v>125</v>
      </c>
      <c r="K19" s="62">
        <f t="shared" si="1"/>
        <v>0</v>
      </c>
    </row>
    <row r="20" spans="1:11" ht="13.5" thickBot="1">
      <c r="A20" s="107" t="s">
        <v>52</v>
      </c>
      <c r="B20" s="109">
        <f t="shared" si="2"/>
        <v>5808</v>
      </c>
      <c r="C20" s="39" t="s">
        <v>23</v>
      </c>
      <c r="D20" s="75"/>
      <c r="E20" s="39"/>
      <c r="F20" s="39"/>
      <c r="G20" s="39"/>
      <c r="H20" s="39"/>
      <c r="I20" s="53">
        <f t="shared" si="0"/>
        <v>0</v>
      </c>
      <c r="J20" s="86">
        <v>115</v>
      </c>
      <c r="K20" s="59">
        <f t="shared" si="1"/>
        <v>0</v>
      </c>
    </row>
    <row r="21" spans="1:11" ht="13.5" thickBot="1">
      <c r="A21" s="107" t="s">
        <v>53</v>
      </c>
      <c r="B21" s="109">
        <f t="shared" si="2"/>
        <v>5809</v>
      </c>
      <c r="C21" s="15" t="s">
        <v>25</v>
      </c>
      <c r="D21" s="70"/>
      <c r="E21" s="15"/>
      <c r="F21" s="15"/>
      <c r="G21" s="15"/>
      <c r="H21" s="15"/>
      <c r="I21" s="53">
        <f aca="true" t="shared" si="3" ref="I21:I66">SUM(D21:H21)</f>
        <v>0</v>
      </c>
      <c r="J21" s="88">
        <v>115</v>
      </c>
      <c r="K21" s="61">
        <f t="shared" si="1"/>
        <v>0</v>
      </c>
    </row>
    <row r="22" spans="1:11" ht="13.5" thickBot="1">
      <c r="A22" s="107" t="s">
        <v>54</v>
      </c>
      <c r="B22" s="109">
        <f t="shared" si="2"/>
        <v>5810</v>
      </c>
      <c r="C22" s="15" t="s">
        <v>32</v>
      </c>
      <c r="D22" s="30"/>
      <c r="E22" s="15"/>
      <c r="F22" s="15"/>
      <c r="G22" s="15"/>
      <c r="H22" s="15"/>
      <c r="I22" s="57">
        <f t="shared" si="3"/>
        <v>0</v>
      </c>
      <c r="J22" s="88">
        <v>115</v>
      </c>
      <c r="K22" s="62">
        <f t="shared" si="1"/>
        <v>0</v>
      </c>
    </row>
    <row r="23" spans="1:11" ht="13.5" thickBot="1">
      <c r="A23" s="107" t="s">
        <v>55</v>
      </c>
      <c r="B23" s="109">
        <f t="shared" si="2"/>
        <v>5811</v>
      </c>
      <c r="C23" s="39" t="s">
        <v>29</v>
      </c>
      <c r="D23" s="75"/>
      <c r="E23" s="39"/>
      <c r="F23" s="39"/>
      <c r="G23" s="39"/>
      <c r="H23" s="39"/>
      <c r="I23" s="53">
        <f t="shared" si="3"/>
        <v>0</v>
      </c>
      <c r="J23" s="86">
        <v>75</v>
      </c>
      <c r="K23" s="59">
        <f t="shared" si="1"/>
        <v>0</v>
      </c>
    </row>
    <row r="24" spans="1:11" ht="13.5" thickBot="1">
      <c r="A24" s="107" t="s">
        <v>56</v>
      </c>
      <c r="B24" s="109">
        <f t="shared" si="2"/>
        <v>5812</v>
      </c>
      <c r="C24" s="14" t="s">
        <v>30</v>
      </c>
      <c r="D24" s="75"/>
      <c r="E24" s="14"/>
      <c r="F24" s="14"/>
      <c r="G24" s="14"/>
      <c r="H24" s="14"/>
      <c r="I24" s="53">
        <f t="shared" si="3"/>
        <v>0</v>
      </c>
      <c r="J24" s="91">
        <v>75</v>
      </c>
      <c r="K24" s="61">
        <f t="shared" si="1"/>
        <v>0</v>
      </c>
    </row>
    <row r="25" spans="1:11" ht="13.5" thickBot="1">
      <c r="A25" s="107" t="s">
        <v>57</v>
      </c>
      <c r="B25" s="109">
        <f t="shared" si="2"/>
        <v>5813</v>
      </c>
      <c r="C25" s="31" t="s">
        <v>31</v>
      </c>
      <c r="D25" s="73"/>
      <c r="E25" s="31"/>
      <c r="F25" s="31"/>
      <c r="G25" s="31"/>
      <c r="H25" s="31"/>
      <c r="I25" s="57">
        <f t="shared" si="3"/>
        <v>0</v>
      </c>
      <c r="J25" s="93">
        <v>75</v>
      </c>
      <c r="K25" s="62">
        <f t="shared" si="1"/>
        <v>0</v>
      </c>
    </row>
    <row r="26" spans="1:11" ht="13.5" thickBot="1">
      <c r="A26" s="107" t="s">
        <v>58</v>
      </c>
      <c r="B26" s="109">
        <f t="shared" si="2"/>
        <v>5814</v>
      </c>
      <c r="C26" s="39" t="s">
        <v>25</v>
      </c>
      <c r="D26" s="75"/>
      <c r="E26" s="39"/>
      <c r="F26" s="39"/>
      <c r="G26" s="39"/>
      <c r="H26" s="39"/>
      <c r="I26" s="53">
        <f t="shared" si="3"/>
        <v>0</v>
      </c>
      <c r="J26" s="86">
        <v>70</v>
      </c>
      <c r="K26" s="59">
        <f t="shared" si="1"/>
        <v>0</v>
      </c>
    </row>
    <row r="27" spans="1:11" ht="13.5" thickBot="1">
      <c r="A27" s="107" t="s">
        <v>59</v>
      </c>
      <c r="B27" s="109">
        <f t="shared" si="2"/>
        <v>5815</v>
      </c>
      <c r="C27" s="14" t="s">
        <v>23</v>
      </c>
      <c r="D27" s="75"/>
      <c r="E27" s="14"/>
      <c r="F27" s="14"/>
      <c r="G27" s="14"/>
      <c r="H27" s="14"/>
      <c r="I27" s="53">
        <f t="shared" si="3"/>
        <v>0</v>
      </c>
      <c r="J27" s="91">
        <v>70</v>
      </c>
      <c r="K27" s="61">
        <f t="shared" si="1"/>
        <v>0</v>
      </c>
    </row>
    <row r="28" spans="1:11" ht="13.5" thickBot="1">
      <c r="A28" s="107" t="s">
        <v>60</v>
      </c>
      <c r="B28" s="109">
        <f t="shared" si="2"/>
        <v>5816</v>
      </c>
      <c r="C28" s="14" t="s">
        <v>33</v>
      </c>
      <c r="D28" s="75"/>
      <c r="E28" s="14"/>
      <c r="F28" s="14"/>
      <c r="G28" s="14"/>
      <c r="H28" s="14"/>
      <c r="I28" s="53">
        <f t="shared" si="3"/>
        <v>0</v>
      </c>
      <c r="J28" s="91">
        <v>70</v>
      </c>
      <c r="K28" s="61">
        <f t="shared" si="1"/>
        <v>0</v>
      </c>
    </row>
    <row r="29" spans="1:11" ht="13.5" thickBot="1">
      <c r="A29" s="107" t="s">
        <v>61</v>
      </c>
      <c r="B29" s="109">
        <f t="shared" si="2"/>
        <v>5817</v>
      </c>
      <c r="C29" s="31" t="s">
        <v>34</v>
      </c>
      <c r="D29" s="73"/>
      <c r="E29" s="31"/>
      <c r="F29" s="31"/>
      <c r="G29" s="31"/>
      <c r="H29" s="31"/>
      <c r="I29" s="57">
        <f t="shared" si="3"/>
        <v>0</v>
      </c>
      <c r="J29" s="93">
        <v>70</v>
      </c>
      <c r="K29" s="62">
        <f t="shared" si="1"/>
        <v>0</v>
      </c>
    </row>
    <row r="30" spans="1:11" ht="13.5" thickBot="1">
      <c r="A30" s="107" t="s">
        <v>62</v>
      </c>
      <c r="B30" s="109">
        <f t="shared" si="2"/>
        <v>5818</v>
      </c>
      <c r="C30" s="39" t="s">
        <v>23</v>
      </c>
      <c r="D30" s="75"/>
      <c r="E30" s="39"/>
      <c r="F30" s="39"/>
      <c r="G30" s="39"/>
      <c r="H30" s="39"/>
      <c r="I30" s="53">
        <f t="shared" si="3"/>
        <v>0</v>
      </c>
      <c r="J30" s="86">
        <v>70</v>
      </c>
      <c r="K30" s="59">
        <f t="shared" si="1"/>
        <v>0</v>
      </c>
    </row>
    <row r="31" spans="1:11" ht="13.5" thickBot="1">
      <c r="A31" s="107" t="s">
        <v>63</v>
      </c>
      <c r="B31" s="109">
        <f t="shared" si="2"/>
        <v>5819</v>
      </c>
      <c r="C31" s="75" t="s">
        <v>35</v>
      </c>
      <c r="D31" s="15"/>
      <c r="E31" s="76"/>
      <c r="F31" s="14"/>
      <c r="G31" s="14"/>
      <c r="H31" s="14"/>
      <c r="I31" s="53">
        <f t="shared" si="3"/>
        <v>0</v>
      </c>
      <c r="J31" s="91">
        <v>70</v>
      </c>
      <c r="K31" s="61">
        <f t="shared" si="1"/>
        <v>0</v>
      </c>
    </row>
    <row r="32" spans="1:11" ht="13.5" thickBot="1">
      <c r="A32" s="107" t="s">
        <v>64</v>
      </c>
      <c r="B32" s="109">
        <f t="shared" si="2"/>
        <v>5820</v>
      </c>
      <c r="C32" s="15" t="s">
        <v>25</v>
      </c>
      <c r="D32" s="15"/>
      <c r="E32" s="67"/>
      <c r="F32" s="15"/>
      <c r="G32" s="15"/>
      <c r="H32" s="15"/>
      <c r="I32" s="53">
        <f t="shared" si="3"/>
        <v>0</v>
      </c>
      <c r="J32" s="88">
        <v>70</v>
      </c>
      <c r="K32" s="61">
        <f t="shared" si="1"/>
        <v>0</v>
      </c>
    </row>
    <row r="33" spans="1:11" ht="13.5" thickBot="1">
      <c r="A33" s="107" t="s">
        <v>65</v>
      </c>
      <c r="B33" s="109">
        <f t="shared" si="2"/>
        <v>5821</v>
      </c>
      <c r="C33" s="30" t="s">
        <v>36</v>
      </c>
      <c r="D33" s="37"/>
      <c r="E33" s="74"/>
      <c r="F33" s="31"/>
      <c r="G33" s="31"/>
      <c r="H33" s="31"/>
      <c r="I33" s="57">
        <f t="shared" si="3"/>
        <v>0</v>
      </c>
      <c r="J33" s="93">
        <v>70</v>
      </c>
      <c r="K33" s="62">
        <f t="shared" si="1"/>
        <v>0</v>
      </c>
    </row>
    <row r="34" spans="1:11" ht="13.5" thickBot="1">
      <c r="A34" s="107" t="s">
        <v>66</v>
      </c>
      <c r="B34" s="109">
        <f t="shared" si="2"/>
        <v>5822</v>
      </c>
      <c r="C34" s="39" t="s">
        <v>28</v>
      </c>
      <c r="D34" s="40"/>
      <c r="E34" s="40"/>
      <c r="F34" s="40"/>
      <c r="G34" s="40"/>
      <c r="H34" s="40"/>
      <c r="I34" s="54">
        <f t="shared" si="3"/>
        <v>0</v>
      </c>
      <c r="J34" s="86">
        <v>77.5</v>
      </c>
      <c r="K34" s="59">
        <f t="shared" si="1"/>
        <v>0</v>
      </c>
    </row>
    <row r="35" spans="1:11" s="18" customFormat="1" ht="13.5" thickBot="1">
      <c r="A35" s="107" t="s">
        <v>67</v>
      </c>
      <c r="B35" s="109">
        <f t="shared" si="2"/>
        <v>5823</v>
      </c>
      <c r="C35" s="39" t="s">
        <v>23</v>
      </c>
      <c r="D35" s="75"/>
      <c r="E35" s="14"/>
      <c r="F35" s="14"/>
      <c r="G35" s="14"/>
      <c r="H35" s="14"/>
      <c r="I35" s="53">
        <f t="shared" si="3"/>
        <v>0</v>
      </c>
      <c r="J35" s="86">
        <v>65</v>
      </c>
      <c r="K35" s="59">
        <f t="shared" si="1"/>
        <v>0</v>
      </c>
    </row>
    <row r="36" spans="1:11" s="18" customFormat="1" ht="13.5" thickBot="1">
      <c r="A36" s="107" t="s">
        <v>68</v>
      </c>
      <c r="B36" s="109">
        <f t="shared" si="2"/>
        <v>5824</v>
      </c>
      <c r="C36" s="15" t="s">
        <v>24</v>
      </c>
      <c r="D36" s="66"/>
      <c r="E36" s="15"/>
      <c r="F36" s="15"/>
      <c r="G36" s="15"/>
      <c r="H36" s="15"/>
      <c r="I36" s="53">
        <f t="shared" si="3"/>
        <v>0</v>
      </c>
      <c r="J36" s="91">
        <v>65</v>
      </c>
      <c r="K36" s="61">
        <f t="shared" si="1"/>
        <v>0</v>
      </c>
    </row>
    <row r="37" spans="1:11" s="18" customFormat="1" ht="13.5" thickBot="1">
      <c r="A37" s="107" t="s">
        <v>69</v>
      </c>
      <c r="B37" s="109">
        <f t="shared" si="2"/>
        <v>5825</v>
      </c>
      <c r="C37" s="37" t="s">
        <v>25</v>
      </c>
      <c r="D37" s="70"/>
      <c r="E37" s="37"/>
      <c r="F37" s="37"/>
      <c r="G37" s="37"/>
      <c r="H37" s="37"/>
      <c r="I37" s="53">
        <f t="shared" si="3"/>
        <v>0</v>
      </c>
      <c r="J37" s="92">
        <v>65</v>
      </c>
      <c r="K37" s="61">
        <f t="shared" si="1"/>
        <v>0</v>
      </c>
    </row>
    <row r="38" spans="1:11" s="18" customFormat="1" ht="13.5" thickBot="1">
      <c r="A38" s="107" t="s">
        <v>70</v>
      </c>
      <c r="B38" s="109">
        <f t="shared" si="2"/>
        <v>5826</v>
      </c>
      <c r="C38" s="30" t="s">
        <v>26</v>
      </c>
      <c r="D38" s="77"/>
      <c r="E38" s="30"/>
      <c r="F38" s="30"/>
      <c r="G38" s="30"/>
      <c r="H38" s="30"/>
      <c r="I38" s="57">
        <f t="shared" si="3"/>
        <v>0</v>
      </c>
      <c r="J38" s="89">
        <v>65</v>
      </c>
      <c r="K38" s="62">
        <f t="shared" si="1"/>
        <v>0</v>
      </c>
    </row>
    <row r="39" spans="1:11" s="18" customFormat="1" ht="13.5" thickBot="1">
      <c r="A39" s="107" t="s">
        <v>71</v>
      </c>
      <c r="B39" s="109">
        <f t="shared" si="2"/>
        <v>5827</v>
      </c>
      <c r="C39" s="44" t="s">
        <v>23</v>
      </c>
      <c r="D39" s="80"/>
      <c r="E39" s="39"/>
      <c r="F39" s="39"/>
      <c r="G39" s="39"/>
      <c r="H39" s="39"/>
      <c r="I39" s="53">
        <f t="shared" si="3"/>
        <v>0</v>
      </c>
      <c r="J39" s="86">
        <v>60</v>
      </c>
      <c r="K39" s="59">
        <f t="shared" si="1"/>
        <v>0</v>
      </c>
    </row>
    <row r="40" spans="1:11" s="18" customFormat="1" ht="13.5" thickBot="1">
      <c r="A40" s="107" t="s">
        <v>72</v>
      </c>
      <c r="B40" s="109">
        <f t="shared" si="2"/>
        <v>5828</v>
      </c>
      <c r="C40" s="72" t="s">
        <v>24</v>
      </c>
      <c r="D40" s="80"/>
      <c r="E40" s="15"/>
      <c r="F40" s="15"/>
      <c r="G40" s="15"/>
      <c r="H40" s="15"/>
      <c r="I40" s="53">
        <f t="shared" si="3"/>
        <v>0</v>
      </c>
      <c r="J40" s="88">
        <v>60</v>
      </c>
      <c r="K40" s="61">
        <f t="shared" si="1"/>
        <v>0</v>
      </c>
    </row>
    <row r="41" spans="1:11" s="18" customFormat="1" ht="13.5" thickBot="1">
      <c r="A41" s="107" t="s">
        <v>73</v>
      </c>
      <c r="B41" s="109">
        <f t="shared" si="2"/>
        <v>5829</v>
      </c>
      <c r="C41" s="72" t="s">
        <v>25</v>
      </c>
      <c r="D41" s="80"/>
      <c r="E41" s="15"/>
      <c r="F41" s="15"/>
      <c r="G41" s="15"/>
      <c r="H41" s="15"/>
      <c r="I41" s="53">
        <f t="shared" si="3"/>
        <v>0</v>
      </c>
      <c r="J41" s="88">
        <v>60</v>
      </c>
      <c r="K41" s="61">
        <f t="shared" si="1"/>
        <v>0</v>
      </c>
    </row>
    <row r="42" spans="1:11" s="18" customFormat="1" ht="13.5" thickBot="1">
      <c r="A42" s="107" t="s">
        <v>74</v>
      </c>
      <c r="B42" s="109">
        <f t="shared" si="2"/>
        <v>5830</v>
      </c>
      <c r="C42" s="38" t="s">
        <v>26</v>
      </c>
      <c r="D42" s="69"/>
      <c r="E42" s="38"/>
      <c r="F42" s="38"/>
      <c r="G42" s="38"/>
      <c r="H42" s="38"/>
      <c r="I42" s="57">
        <f t="shared" si="3"/>
        <v>0</v>
      </c>
      <c r="J42" s="92">
        <v>60</v>
      </c>
      <c r="K42" s="62">
        <f t="shared" si="1"/>
        <v>0</v>
      </c>
    </row>
    <row r="43" spans="1:11" ht="13.5" thickBot="1">
      <c r="A43" s="107" t="s">
        <v>75</v>
      </c>
      <c r="B43" s="109">
        <f t="shared" si="2"/>
        <v>5831</v>
      </c>
      <c r="C43" s="40" t="s">
        <v>28</v>
      </c>
      <c r="D43" s="71"/>
      <c r="E43" s="40"/>
      <c r="F43" s="40"/>
      <c r="G43" s="40"/>
      <c r="H43" s="40"/>
      <c r="I43" s="54">
        <f t="shared" si="3"/>
        <v>0</v>
      </c>
      <c r="J43" s="90">
        <v>65</v>
      </c>
      <c r="K43" s="59">
        <f t="shared" si="1"/>
        <v>0</v>
      </c>
    </row>
    <row r="44" spans="1:11" s="18" customFormat="1" ht="13.5" thickBot="1">
      <c r="A44" s="107" t="s">
        <v>76</v>
      </c>
      <c r="B44" s="109">
        <f t="shared" si="2"/>
        <v>5832</v>
      </c>
      <c r="C44" s="14" t="s">
        <v>35</v>
      </c>
      <c r="D44" s="75"/>
      <c r="E44" s="14"/>
      <c r="F44" s="14"/>
      <c r="G44" s="14"/>
      <c r="H44" s="14"/>
      <c r="I44" s="53">
        <f t="shared" si="3"/>
        <v>0</v>
      </c>
      <c r="J44" s="91">
        <v>65</v>
      </c>
      <c r="K44" s="59">
        <f t="shared" si="1"/>
        <v>0</v>
      </c>
    </row>
    <row r="45" spans="1:11" s="18" customFormat="1" ht="13.5" thickBot="1">
      <c r="A45" s="107" t="s">
        <v>77</v>
      </c>
      <c r="B45" s="109">
        <f t="shared" si="2"/>
        <v>5833</v>
      </c>
      <c r="C45" s="15" t="s">
        <v>23</v>
      </c>
      <c r="D45" s="75"/>
      <c r="E45" s="15"/>
      <c r="F45" s="15"/>
      <c r="G45" s="15"/>
      <c r="H45" s="15"/>
      <c r="I45" s="53">
        <f t="shared" si="3"/>
        <v>0</v>
      </c>
      <c r="J45" s="88">
        <v>65</v>
      </c>
      <c r="K45" s="61">
        <f t="shared" si="1"/>
        <v>0</v>
      </c>
    </row>
    <row r="46" spans="1:11" s="18" customFormat="1" ht="13.5" thickBot="1">
      <c r="A46" s="107" t="s">
        <v>78</v>
      </c>
      <c r="B46" s="109">
        <f t="shared" si="2"/>
        <v>5834</v>
      </c>
      <c r="C46" s="15" t="s">
        <v>36</v>
      </c>
      <c r="D46" s="75"/>
      <c r="E46" s="15"/>
      <c r="F46" s="15"/>
      <c r="G46" s="15"/>
      <c r="H46" s="15"/>
      <c r="I46" s="53">
        <f t="shared" si="3"/>
        <v>0</v>
      </c>
      <c r="J46" s="88">
        <v>65</v>
      </c>
      <c r="K46" s="61">
        <f t="shared" si="1"/>
        <v>0</v>
      </c>
    </row>
    <row r="47" spans="1:11" s="18" customFormat="1" ht="13.5" thickBot="1">
      <c r="A47" s="107" t="s">
        <v>79</v>
      </c>
      <c r="B47" s="109">
        <f t="shared" si="2"/>
        <v>5835</v>
      </c>
      <c r="C47" s="31" t="s">
        <v>25</v>
      </c>
      <c r="D47" s="73"/>
      <c r="E47" s="31"/>
      <c r="F47" s="31"/>
      <c r="G47" s="31"/>
      <c r="H47" s="31"/>
      <c r="I47" s="57">
        <f t="shared" si="3"/>
        <v>0</v>
      </c>
      <c r="J47" s="93">
        <v>65</v>
      </c>
      <c r="K47" s="62">
        <f t="shared" si="1"/>
        <v>0</v>
      </c>
    </row>
    <row r="48" spans="1:11" s="18" customFormat="1" ht="13.5" thickBot="1">
      <c r="A48" s="107" t="s">
        <v>80</v>
      </c>
      <c r="B48" s="109">
        <f t="shared" si="2"/>
        <v>5836</v>
      </c>
      <c r="C48" s="40" t="s">
        <v>28</v>
      </c>
      <c r="D48" s="71"/>
      <c r="E48" s="40"/>
      <c r="F48" s="40"/>
      <c r="G48" s="40"/>
      <c r="H48" s="40"/>
      <c r="I48" s="54">
        <f t="shared" si="3"/>
        <v>0</v>
      </c>
      <c r="J48" s="90">
        <v>70</v>
      </c>
      <c r="K48" s="60">
        <f t="shared" si="1"/>
        <v>0</v>
      </c>
    </row>
    <row r="49" spans="1:11" s="18" customFormat="1" ht="13.5" thickBot="1">
      <c r="A49" s="107" t="s">
        <v>81</v>
      </c>
      <c r="B49" s="109">
        <f t="shared" si="2"/>
        <v>5837</v>
      </c>
      <c r="C49" s="14" t="s">
        <v>37</v>
      </c>
      <c r="D49" s="40"/>
      <c r="E49" s="40"/>
      <c r="F49" s="40"/>
      <c r="G49" s="40"/>
      <c r="H49" s="40"/>
      <c r="I49" s="54">
        <f t="shared" si="3"/>
        <v>0</v>
      </c>
      <c r="J49" s="91">
        <v>80</v>
      </c>
      <c r="K49" s="59">
        <f t="shared" si="1"/>
        <v>0</v>
      </c>
    </row>
    <row r="50" spans="1:11" s="18" customFormat="1" ht="13.5" thickBot="1">
      <c r="A50" s="107" t="s">
        <v>82</v>
      </c>
      <c r="B50" s="109">
        <f t="shared" si="2"/>
        <v>5838</v>
      </c>
      <c r="C50" s="39" t="s">
        <v>38</v>
      </c>
      <c r="D50" s="75"/>
      <c r="E50" s="14"/>
      <c r="F50" s="14"/>
      <c r="G50" s="14"/>
      <c r="H50" s="14"/>
      <c r="I50" s="53">
        <f t="shared" si="3"/>
        <v>0</v>
      </c>
      <c r="J50" s="86">
        <v>75</v>
      </c>
      <c r="K50" s="59">
        <f t="shared" si="1"/>
        <v>0</v>
      </c>
    </row>
    <row r="51" spans="1:11" s="18" customFormat="1" ht="13.5" thickBot="1">
      <c r="A51" s="107" t="s">
        <v>83</v>
      </c>
      <c r="B51" s="109">
        <f t="shared" si="2"/>
        <v>5839</v>
      </c>
      <c r="C51" s="30" t="s">
        <v>39</v>
      </c>
      <c r="D51" s="77"/>
      <c r="E51" s="30"/>
      <c r="F51" s="30"/>
      <c r="G51" s="30"/>
      <c r="H51" s="30"/>
      <c r="I51" s="57">
        <f t="shared" si="3"/>
        <v>0</v>
      </c>
      <c r="J51" s="89">
        <v>75</v>
      </c>
      <c r="K51" s="62">
        <f t="shared" si="1"/>
        <v>0</v>
      </c>
    </row>
    <row r="52" spans="1:11" s="18" customFormat="1" ht="13.5" thickBot="1">
      <c r="A52" s="107" t="s">
        <v>84</v>
      </c>
      <c r="B52" s="109">
        <f t="shared" si="2"/>
        <v>5840</v>
      </c>
      <c r="C52" s="39" t="s">
        <v>29</v>
      </c>
      <c r="D52" s="75"/>
      <c r="E52" s="39"/>
      <c r="F52" s="39"/>
      <c r="G52" s="39"/>
      <c r="H52" s="39"/>
      <c r="I52" s="53">
        <f t="shared" si="3"/>
        <v>0</v>
      </c>
      <c r="J52" s="86">
        <v>70</v>
      </c>
      <c r="K52" s="59">
        <f t="shared" si="1"/>
        <v>0</v>
      </c>
    </row>
    <row r="53" spans="1:11" s="18" customFormat="1" ht="13.5" thickBot="1">
      <c r="A53" s="107" t="s">
        <v>85</v>
      </c>
      <c r="B53" s="109">
        <f t="shared" si="2"/>
        <v>5841</v>
      </c>
      <c r="C53" s="15" t="s">
        <v>30</v>
      </c>
      <c r="D53" s="75"/>
      <c r="E53" s="15"/>
      <c r="F53" s="15"/>
      <c r="G53" s="15"/>
      <c r="H53" s="15"/>
      <c r="I53" s="53">
        <f t="shared" si="3"/>
        <v>0</v>
      </c>
      <c r="J53" s="88">
        <v>70</v>
      </c>
      <c r="K53" s="61">
        <f t="shared" si="1"/>
        <v>0</v>
      </c>
    </row>
    <row r="54" spans="1:11" s="18" customFormat="1" ht="14.25" customHeight="1" thickBot="1">
      <c r="A54" s="107" t="s">
        <v>86</v>
      </c>
      <c r="B54" s="109">
        <f t="shared" si="2"/>
        <v>5842</v>
      </c>
      <c r="C54" s="38" t="s">
        <v>31</v>
      </c>
      <c r="D54" s="30"/>
      <c r="E54" s="38"/>
      <c r="F54" s="38"/>
      <c r="G54" s="38"/>
      <c r="H54" s="38"/>
      <c r="I54" s="57">
        <f t="shared" si="3"/>
        <v>0</v>
      </c>
      <c r="J54" s="92">
        <v>70</v>
      </c>
      <c r="K54" s="62">
        <f t="shared" si="1"/>
        <v>0</v>
      </c>
    </row>
    <row r="55" spans="1:11" s="18" customFormat="1" ht="13.5" thickBot="1">
      <c r="A55" s="107" t="s">
        <v>87</v>
      </c>
      <c r="B55" s="109">
        <f t="shared" si="2"/>
        <v>5843</v>
      </c>
      <c r="C55" s="39" t="s">
        <v>25</v>
      </c>
      <c r="D55" s="75"/>
      <c r="E55" s="39"/>
      <c r="F55" s="39"/>
      <c r="G55" s="39"/>
      <c r="H55" s="39"/>
      <c r="I55" s="53">
        <f t="shared" si="3"/>
        <v>0</v>
      </c>
      <c r="J55" s="86">
        <v>65</v>
      </c>
      <c r="K55" s="59">
        <f t="shared" si="1"/>
        <v>0</v>
      </c>
    </row>
    <row r="56" spans="1:11" s="18" customFormat="1" ht="13.5" thickBot="1">
      <c r="A56" s="107" t="s">
        <v>88</v>
      </c>
      <c r="B56" s="109">
        <f t="shared" si="2"/>
        <v>5844</v>
      </c>
      <c r="C56" s="15" t="s">
        <v>23</v>
      </c>
      <c r="D56" s="75"/>
      <c r="E56" s="15"/>
      <c r="F56" s="15"/>
      <c r="G56" s="15"/>
      <c r="H56" s="15"/>
      <c r="I56" s="53">
        <f t="shared" si="3"/>
        <v>0</v>
      </c>
      <c r="J56" s="88">
        <v>65</v>
      </c>
      <c r="K56" s="61">
        <f t="shared" si="1"/>
        <v>0</v>
      </c>
    </row>
    <row r="57" spans="1:11" s="18" customFormat="1" ht="13.5" thickBot="1">
      <c r="A57" s="107" t="s">
        <v>89</v>
      </c>
      <c r="B57" s="109">
        <f t="shared" si="2"/>
        <v>5845</v>
      </c>
      <c r="C57" s="15" t="s">
        <v>33</v>
      </c>
      <c r="D57" s="75"/>
      <c r="E57" s="15"/>
      <c r="F57" s="15"/>
      <c r="G57" s="15"/>
      <c r="H57" s="15"/>
      <c r="I57" s="53">
        <f t="shared" si="3"/>
        <v>0</v>
      </c>
      <c r="J57" s="88">
        <v>65</v>
      </c>
      <c r="K57" s="61">
        <f t="shared" si="1"/>
        <v>0</v>
      </c>
    </row>
    <row r="58" spans="1:11" s="18" customFormat="1" ht="13.5" thickBot="1">
      <c r="A58" s="107" t="s">
        <v>90</v>
      </c>
      <c r="B58" s="109">
        <f t="shared" si="2"/>
        <v>5846</v>
      </c>
      <c r="C58" s="30" t="s">
        <v>34</v>
      </c>
      <c r="D58" s="77"/>
      <c r="E58" s="30"/>
      <c r="F58" s="30"/>
      <c r="G58" s="30"/>
      <c r="H58" s="30"/>
      <c r="I58" s="57">
        <f t="shared" si="3"/>
        <v>0</v>
      </c>
      <c r="J58" s="89">
        <v>65</v>
      </c>
      <c r="K58" s="62">
        <f t="shared" si="1"/>
        <v>0</v>
      </c>
    </row>
    <row r="59" spans="1:11" s="18" customFormat="1" ht="13.5" thickBot="1">
      <c r="A59" s="107" t="s">
        <v>91</v>
      </c>
      <c r="B59" s="109">
        <f t="shared" si="2"/>
        <v>5847</v>
      </c>
      <c r="C59" s="39" t="s">
        <v>25</v>
      </c>
      <c r="D59" s="75"/>
      <c r="E59" s="39"/>
      <c r="F59" s="39"/>
      <c r="G59" s="39"/>
      <c r="H59" s="39"/>
      <c r="I59" s="53">
        <f t="shared" si="3"/>
        <v>0</v>
      </c>
      <c r="J59" s="86">
        <v>65</v>
      </c>
      <c r="K59" s="59">
        <f t="shared" si="1"/>
        <v>0</v>
      </c>
    </row>
    <row r="60" spans="1:11" s="18" customFormat="1" ht="13.5" thickBot="1">
      <c r="A60" s="107" t="s">
        <v>92</v>
      </c>
      <c r="B60" s="109">
        <f t="shared" si="2"/>
        <v>5848</v>
      </c>
      <c r="C60" s="15" t="s">
        <v>23</v>
      </c>
      <c r="D60" s="75"/>
      <c r="E60" s="15"/>
      <c r="F60" s="15"/>
      <c r="G60" s="15"/>
      <c r="H60" s="15"/>
      <c r="I60" s="53">
        <f t="shared" si="3"/>
        <v>0</v>
      </c>
      <c r="J60" s="88">
        <v>65</v>
      </c>
      <c r="K60" s="61">
        <f t="shared" si="1"/>
        <v>0</v>
      </c>
    </row>
    <row r="61" spans="1:11" s="18" customFormat="1" ht="13.5" thickBot="1">
      <c r="A61" s="107" t="s">
        <v>93</v>
      </c>
      <c r="B61" s="109">
        <f t="shared" si="2"/>
        <v>5849</v>
      </c>
      <c r="C61" s="15" t="s">
        <v>40</v>
      </c>
      <c r="D61" s="75"/>
      <c r="E61" s="37"/>
      <c r="F61" s="37"/>
      <c r="G61" s="37"/>
      <c r="H61" s="37"/>
      <c r="I61" s="57">
        <f t="shared" si="3"/>
        <v>0</v>
      </c>
      <c r="J61" s="94">
        <v>65</v>
      </c>
      <c r="K61" s="62">
        <f t="shared" si="1"/>
        <v>0</v>
      </c>
    </row>
    <row r="62" spans="1:11" s="18" customFormat="1" ht="13.5" thickBot="1">
      <c r="A62" s="107" t="s">
        <v>94</v>
      </c>
      <c r="B62" s="109">
        <f t="shared" si="2"/>
        <v>5850</v>
      </c>
      <c r="C62" s="39" t="s">
        <v>25</v>
      </c>
      <c r="D62" s="65"/>
      <c r="E62" s="39"/>
      <c r="F62" s="39"/>
      <c r="G62" s="39"/>
      <c r="H62" s="39"/>
      <c r="I62" s="53">
        <f t="shared" si="3"/>
        <v>0</v>
      </c>
      <c r="J62" s="86">
        <v>70</v>
      </c>
      <c r="K62" s="59">
        <f t="shared" si="1"/>
        <v>0</v>
      </c>
    </row>
    <row r="63" spans="1:11" s="18" customFormat="1" ht="13.5" thickBot="1">
      <c r="A63" s="107" t="s">
        <v>95</v>
      </c>
      <c r="B63" s="109">
        <f t="shared" si="2"/>
        <v>5851</v>
      </c>
      <c r="C63" s="15" t="s">
        <v>23</v>
      </c>
      <c r="D63" s="70"/>
      <c r="E63" s="15"/>
      <c r="F63" s="15"/>
      <c r="G63" s="15"/>
      <c r="H63" s="15"/>
      <c r="I63" s="53">
        <f t="shared" si="3"/>
        <v>0</v>
      </c>
      <c r="J63" s="88">
        <v>70</v>
      </c>
      <c r="K63" s="61">
        <f t="shared" si="1"/>
        <v>0</v>
      </c>
    </row>
    <row r="64" spans="1:11" s="18" customFormat="1" ht="13.5" thickBot="1">
      <c r="A64" s="107" t="s">
        <v>96</v>
      </c>
      <c r="B64" s="109">
        <f t="shared" si="2"/>
        <v>5852</v>
      </c>
      <c r="C64" s="15" t="s">
        <v>32</v>
      </c>
      <c r="D64" s="66"/>
      <c r="E64" s="15"/>
      <c r="F64" s="15"/>
      <c r="G64" s="15"/>
      <c r="H64" s="15"/>
      <c r="I64" s="53">
        <f t="shared" si="3"/>
        <v>0</v>
      </c>
      <c r="J64" s="88">
        <v>70</v>
      </c>
      <c r="K64" s="61">
        <f t="shared" si="1"/>
        <v>0</v>
      </c>
    </row>
    <row r="65" spans="1:11" s="18" customFormat="1" ht="13.5" thickBot="1">
      <c r="A65" s="107" t="s">
        <v>97</v>
      </c>
      <c r="B65" s="109">
        <f t="shared" si="2"/>
        <v>5853</v>
      </c>
      <c r="C65" s="30" t="s">
        <v>41</v>
      </c>
      <c r="D65" s="77"/>
      <c r="E65" s="30"/>
      <c r="F65" s="30"/>
      <c r="G65" s="30"/>
      <c r="H65" s="30"/>
      <c r="I65" s="55">
        <f t="shared" si="3"/>
        <v>0</v>
      </c>
      <c r="J65" s="89">
        <v>70</v>
      </c>
      <c r="K65" s="62">
        <f t="shared" si="1"/>
        <v>0</v>
      </c>
    </row>
    <row r="66" spans="1:11" ht="13.5" thickBot="1">
      <c r="A66" s="107" t="s">
        <v>98</v>
      </c>
      <c r="B66" s="109">
        <f t="shared" si="2"/>
        <v>5854</v>
      </c>
      <c r="C66" s="40" t="s">
        <v>25</v>
      </c>
      <c r="D66" s="71"/>
      <c r="E66" s="40"/>
      <c r="F66" s="40"/>
      <c r="G66" s="40"/>
      <c r="H66" s="40"/>
      <c r="I66" s="51">
        <f t="shared" si="3"/>
        <v>0</v>
      </c>
      <c r="J66" s="90">
        <v>50</v>
      </c>
      <c r="K66" s="59">
        <f t="shared" si="1"/>
        <v>0</v>
      </c>
    </row>
    <row r="67" spans="1:11" s="22" customFormat="1" ht="12.75" customHeight="1" thickBot="1">
      <c r="A67" s="41"/>
      <c r="B67" s="42"/>
      <c r="C67" s="48"/>
      <c r="D67" s="48"/>
      <c r="E67" s="23"/>
      <c r="F67" s="23"/>
      <c r="G67" s="23"/>
      <c r="H67" s="21"/>
      <c r="I67" s="115" t="s">
        <v>16</v>
      </c>
      <c r="J67" s="116"/>
      <c r="K67" s="63">
        <f>SUM(K12:K66)</f>
        <v>0</v>
      </c>
    </row>
    <row r="68" spans="1:11" s="22" customFormat="1" ht="12.75" customHeight="1">
      <c r="A68" s="41"/>
      <c r="B68" s="42"/>
      <c r="C68" s="48"/>
      <c r="D68" s="48"/>
      <c r="E68" s="23"/>
      <c r="F68" s="23"/>
      <c r="G68" s="23"/>
      <c r="H68" s="21"/>
      <c r="I68" s="58"/>
      <c r="J68" s="64"/>
      <c r="K68" s="32"/>
    </row>
    <row r="69" spans="1:11" ht="14.25">
      <c r="A69" s="98" t="s">
        <v>17</v>
      </c>
      <c r="B69" s="24"/>
      <c r="C69" s="24"/>
      <c r="D69" s="24"/>
      <c r="E69" s="24"/>
      <c r="F69" s="24"/>
      <c r="G69" s="24"/>
      <c r="H69" s="25"/>
      <c r="I69" s="26"/>
      <c r="J69" s="27"/>
      <c r="K69" s="32"/>
    </row>
    <row r="70" spans="1:11" ht="12.75">
      <c r="A70" s="99" t="s">
        <v>20</v>
      </c>
      <c r="B70" s="110"/>
      <c r="C70" s="19"/>
      <c r="D70" s="19"/>
      <c r="E70" s="19"/>
      <c r="F70" s="19"/>
      <c r="G70" s="19"/>
      <c r="H70" s="19"/>
      <c r="I70" s="19"/>
      <c r="J70" s="20"/>
      <c r="K70" s="33"/>
    </row>
    <row r="71" spans="1:11" ht="12.75">
      <c r="A71" s="99" t="s">
        <v>42</v>
      </c>
      <c r="B71" s="110"/>
      <c r="C71" s="19"/>
      <c r="D71" s="19"/>
      <c r="E71" s="19"/>
      <c r="F71" s="19"/>
      <c r="G71" s="19"/>
      <c r="H71" s="19"/>
      <c r="I71" s="19"/>
      <c r="J71" s="20"/>
      <c r="K71" s="33"/>
    </row>
    <row r="72" spans="1:11" ht="12.75">
      <c r="A72" s="100" t="s">
        <v>21</v>
      </c>
      <c r="B72" s="110"/>
      <c r="C72" s="19"/>
      <c r="D72" s="19"/>
      <c r="E72" s="19"/>
      <c r="F72" s="19"/>
      <c r="G72" s="19"/>
      <c r="H72" s="19"/>
      <c r="I72" s="19"/>
      <c r="J72" s="20"/>
      <c r="K72" s="33"/>
    </row>
    <row r="73" spans="1:11" ht="12.75">
      <c r="A73" s="101" t="s">
        <v>18</v>
      </c>
      <c r="B73" s="111"/>
      <c r="C73" s="17"/>
      <c r="D73" s="19"/>
      <c r="E73" s="19"/>
      <c r="F73" s="19"/>
      <c r="G73" s="19"/>
      <c r="H73" s="19"/>
      <c r="I73" s="19"/>
      <c r="J73" s="20"/>
      <c r="K73" s="33"/>
    </row>
    <row r="74" spans="1:11" ht="12.75">
      <c r="A74" s="102" t="s">
        <v>19</v>
      </c>
      <c r="B74" s="78"/>
      <c r="C74" s="16"/>
      <c r="D74" s="19"/>
      <c r="E74" s="19"/>
      <c r="F74" s="19"/>
      <c r="G74" s="19"/>
      <c r="H74" s="19"/>
      <c r="I74" s="19"/>
      <c r="J74" s="20"/>
      <c r="K74" s="33"/>
    </row>
    <row r="75" spans="1:11" ht="13.5" thickBot="1">
      <c r="A75" s="103"/>
      <c r="B75" s="112"/>
      <c r="C75" s="34"/>
      <c r="D75" s="34"/>
      <c r="E75" s="34"/>
      <c r="F75" s="34"/>
      <c r="G75" s="34"/>
      <c r="H75" s="34"/>
      <c r="I75" s="34"/>
      <c r="J75" s="35"/>
      <c r="K75" s="36"/>
    </row>
    <row r="76" spans="1:10" ht="12.75">
      <c r="A76" s="97"/>
      <c r="J76" s="29"/>
    </row>
    <row r="77" spans="1:10" ht="12.75">
      <c r="A77" s="97"/>
      <c r="J77" s="29"/>
    </row>
    <row r="78" spans="1:10" ht="12.75">
      <c r="A78" s="97"/>
      <c r="J78" s="29"/>
    </row>
    <row r="79" spans="1:10" ht="12.75">
      <c r="A79" s="97"/>
      <c r="J79" s="29"/>
    </row>
    <row r="80" spans="1:10" ht="12.75">
      <c r="A80" s="97"/>
      <c r="J80" s="29"/>
    </row>
    <row r="81" spans="1:10" ht="12.75">
      <c r="A81" s="97"/>
      <c r="J81" s="29"/>
    </row>
    <row r="82" spans="1:10" ht="12.75">
      <c r="A82" s="97"/>
      <c r="J82" s="29"/>
    </row>
    <row r="83" spans="1:10" ht="12.75">
      <c r="A83" s="97"/>
      <c r="J83" s="29"/>
    </row>
    <row r="84" spans="1:10" ht="12.75">
      <c r="A84" s="97"/>
      <c r="J84" s="29"/>
    </row>
    <row r="85" spans="1:10" ht="12.75">
      <c r="A85" s="97"/>
      <c r="J85" s="29"/>
    </row>
    <row r="86" spans="1:10" ht="12.75">
      <c r="A86" s="97"/>
      <c r="J86" s="29"/>
    </row>
    <row r="87" spans="1:10" ht="12.75">
      <c r="A87" s="97"/>
      <c r="J87" s="29"/>
    </row>
    <row r="88" spans="1:10" ht="12.75">
      <c r="A88" s="97"/>
      <c r="J88" s="29"/>
    </row>
    <row r="89" spans="1:10" ht="12.75">
      <c r="A89" s="97"/>
      <c r="J89" s="29"/>
    </row>
    <row r="90" spans="1:10" ht="12.75">
      <c r="A90" s="97"/>
      <c r="J90" s="29"/>
    </row>
    <row r="91" spans="1:10" ht="12.75">
      <c r="A91" s="97"/>
      <c r="J91" s="29"/>
    </row>
    <row r="92" spans="1:10" ht="12.75">
      <c r="A92" s="97"/>
      <c r="J92" s="29"/>
    </row>
    <row r="93" spans="1:10" ht="12.75">
      <c r="A93" s="97"/>
      <c r="J93" s="29"/>
    </row>
    <row r="94" spans="1:10" ht="12.75">
      <c r="A94" s="97"/>
      <c r="J94" s="29"/>
    </row>
    <row r="95" spans="1:10" ht="12.75">
      <c r="A95" s="97"/>
      <c r="J95" s="29"/>
    </row>
    <row r="96" spans="1:10" ht="12.75">
      <c r="A96" s="97"/>
      <c r="J96" s="29"/>
    </row>
    <row r="97" spans="1:10" ht="12.75">
      <c r="A97" s="97"/>
      <c r="J97" s="29"/>
    </row>
    <row r="98" spans="1:10" ht="12.75">
      <c r="A98" s="97"/>
      <c r="J98" s="29"/>
    </row>
    <row r="99" spans="1:10" ht="12.75">
      <c r="A99" s="97"/>
      <c r="J99" s="29"/>
    </row>
    <row r="100" ht="12.75">
      <c r="J100" s="29"/>
    </row>
    <row r="101" ht="12.75">
      <c r="J101" s="29"/>
    </row>
    <row r="102" spans="1:10" ht="12.75">
      <c r="A102" s="97"/>
      <c r="J102" s="29"/>
    </row>
    <row r="103" spans="1:10" ht="12.75">
      <c r="A103" s="97"/>
      <c r="J103" s="29"/>
    </row>
    <row r="104" spans="1:10" ht="12.75">
      <c r="A104" s="97"/>
      <c r="J104" s="29"/>
    </row>
    <row r="105" spans="1:10" ht="12.75">
      <c r="A105" s="97"/>
      <c r="J105" s="29"/>
    </row>
    <row r="106" spans="1:10" ht="12.75">
      <c r="A106" s="97"/>
      <c r="J106" s="29"/>
    </row>
    <row r="107" spans="1:10" ht="12.75">
      <c r="A107" s="97"/>
      <c r="J107" s="29"/>
    </row>
    <row r="108" spans="1:10" ht="12.75">
      <c r="A108" s="97"/>
      <c r="J108" s="29"/>
    </row>
    <row r="109" spans="1:10" ht="12.75">
      <c r="A109" s="97"/>
      <c r="J109" s="29"/>
    </row>
    <row r="110" spans="1:10" ht="12.75">
      <c r="A110" s="97"/>
      <c r="J110" s="29"/>
    </row>
    <row r="111" spans="1:10" ht="12.75">
      <c r="A111" s="97"/>
      <c r="J111" s="29"/>
    </row>
    <row r="112" spans="1:10" ht="12.75">
      <c r="A112" s="97"/>
      <c r="J112" s="29"/>
    </row>
    <row r="113" spans="1:10" ht="12.75">
      <c r="A113" s="97"/>
      <c r="J113" s="29"/>
    </row>
    <row r="114" spans="1:10" ht="12.75">
      <c r="A114" s="97"/>
      <c r="J114" s="29"/>
    </row>
    <row r="115" ht="12.75">
      <c r="J115" s="29"/>
    </row>
    <row r="116" ht="12.75">
      <c r="J116" s="29"/>
    </row>
    <row r="117" ht="12.75">
      <c r="J117" s="29"/>
    </row>
    <row r="118" spans="1:10" ht="12.75">
      <c r="A118" s="97"/>
      <c r="J118" s="29"/>
    </row>
    <row r="119" spans="1:10" ht="12.75">
      <c r="A119" s="97"/>
      <c r="J119" s="29"/>
    </row>
    <row r="120" spans="1:10" ht="12.75">
      <c r="A120" s="97"/>
      <c r="J120" s="29"/>
    </row>
    <row r="121" spans="1:10" ht="12.75">
      <c r="A121" s="97"/>
      <c r="J121" s="29"/>
    </row>
    <row r="122" spans="1:10" ht="12.75">
      <c r="A122" s="97"/>
      <c r="J122" s="29"/>
    </row>
    <row r="123" spans="1:10" ht="12.75">
      <c r="A123" s="97"/>
      <c r="J123" s="29"/>
    </row>
    <row r="124" spans="1:10" ht="12.75">
      <c r="A124" s="97"/>
      <c r="J124" s="29"/>
    </row>
    <row r="125" spans="1:10" ht="12.75">
      <c r="A125" s="97"/>
      <c r="J125" s="29"/>
    </row>
    <row r="126" spans="1:10" ht="12.75">
      <c r="A126" s="97"/>
      <c r="J126" s="29"/>
    </row>
    <row r="127" spans="1:10" ht="12.75">
      <c r="A127" s="97"/>
      <c r="J127" s="29"/>
    </row>
    <row r="128" spans="1:10" ht="12.75">
      <c r="A128" s="97"/>
      <c r="J128" s="29"/>
    </row>
    <row r="129" spans="1:10" ht="12.75">
      <c r="A129" s="97"/>
      <c r="J129" s="29"/>
    </row>
    <row r="130" spans="1:10" ht="12.75">
      <c r="A130" s="97"/>
      <c r="J130" s="29"/>
    </row>
    <row r="131" spans="1:10" ht="12.75">
      <c r="A131" s="97"/>
      <c r="J131" s="29"/>
    </row>
    <row r="132" spans="1:10" ht="12.75">
      <c r="A132" s="97"/>
      <c r="J132" s="29"/>
    </row>
    <row r="133" spans="1:10" ht="12.75">
      <c r="A133" s="97"/>
      <c r="J133" s="29"/>
    </row>
    <row r="134" spans="1:10" ht="12.75">
      <c r="A134" s="97"/>
      <c r="J134" s="29"/>
    </row>
    <row r="135" spans="1:10" ht="12.75">
      <c r="A135" s="97"/>
      <c r="J135" s="29"/>
    </row>
    <row r="136" spans="1:10" ht="12.75">
      <c r="A136" s="97"/>
      <c r="J136" s="29"/>
    </row>
    <row r="137" spans="1:10" ht="12.75">
      <c r="A137" s="97"/>
      <c r="J137" s="29"/>
    </row>
    <row r="138" spans="1:10" ht="12.75">
      <c r="A138" s="97"/>
      <c r="J138" s="29"/>
    </row>
    <row r="139" ht="12.75">
      <c r="A139" s="97"/>
    </row>
    <row r="140" ht="12.75">
      <c r="A140" s="97"/>
    </row>
    <row r="141" ht="12.75">
      <c r="A141" s="97"/>
    </row>
    <row r="143" ht="12.75">
      <c r="A143" s="97"/>
    </row>
    <row r="144" ht="12.75">
      <c r="A144" s="97"/>
    </row>
    <row r="145" ht="12.75">
      <c r="A145" s="97"/>
    </row>
    <row r="146" ht="12.75">
      <c r="A146" s="97"/>
    </row>
    <row r="148" ht="12.75">
      <c r="A148" s="97"/>
    </row>
    <row r="149" ht="12.75">
      <c r="A149" s="97"/>
    </row>
    <row r="150" ht="12.75">
      <c r="A150" s="97"/>
    </row>
    <row r="151" ht="12.75">
      <c r="A151" s="97"/>
    </row>
    <row r="153" ht="12.75">
      <c r="A153" s="97"/>
    </row>
    <row r="154" ht="12.75">
      <c r="A154" s="97"/>
    </row>
    <row r="155" ht="12.75">
      <c r="A155" s="97"/>
    </row>
    <row r="156" ht="12.75">
      <c r="A156" s="97"/>
    </row>
    <row r="157" ht="12.75">
      <c r="A157" s="97"/>
    </row>
    <row r="158" ht="12.75">
      <c r="A158" s="97"/>
    </row>
    <row r="159" ht="12.75">
      <c r="A159" s="97"/>
    </row>
    <row r="160" ht="12.75">
      <c r="A160" s="97"/>
    </row>
    <row r="165" ht="12.75">
      <c r="A165" s="97"/>
    </row>
    <row r="166" ht="12.75">
      <c r="A166" s="97"/>
    </row>
    <row r="167" ht="12.75">
      <c r="A167" s="97"/>
    </row>
    <row r="172" ht="12.75">
      <c r="A172" s="97"/>
    </row>
    <row r="173" ht="12.75">
      <c r="A173" s="97"/>
    </row>
    <row r="174" ht="12.75">
      <c r="A174" s="97"/>
    </row>
    <row r="175" ht="12.75">
      <c r="A175" s="97"/>
    </row>
    <row r="176" ht="12.75">
      <c r="A176" s="97"/>
    </row>
    <row r="177" ht="12.75">
      <c r="A177" s="97"/>
    </row>
    <row r="178" ht="12.75">
      <c r="A178" s="97"/>
    </row>
    <row r="183" ht="12.75">
      <c r="A183" s="97"/>
    </row>
    <row r="184" ht="12.75">
      <c r="A184" s="97"/>
    </row>
    <row r="185" ht="12.75">
      <c r="A185" s="97"/>
    </row>
    <row r="186" ht="12.75">
      <c r="A186" s="97"/>
    </row>
    <row r="187" ht="12.75">
      <c r="A187" s="97"/>
    </row>
    <row r="188" ht="12.75">
      <c r="A188" s="97"/>
    </row>
    <row r="189" ht="12.75">
      <c r="A189" s="97"/>
    </row>
    <row r="190" ht="12.75">
      <c r="A190" s="97"/>
    </row>
    <row r="191" ht="12.75">
      <c r="A191" s="97"/>
    </row>
    <row r="192" ht="12.75">
      <c r="A192" s="97"/>
    </row>
    <row r="193" ht="12.75">
      <c r="A193" s="97"/>
    </row>
    <row r="194" ht="12.75">
      <c r="A194" s="97"/>
    </row>
    <row r="195" ht="12.75">
      <c r="A195" s="97"/>
    </row>
    <row r="196" ht="12.75">
      <c r="A196" s="97"/>
    </row>
    <row r="197" ht="12.75">
      <c r="A197" s="97"/>
    </row>
    <row r="198" ht="12.75">
      <c r="A198" s="97"/>
    </row>
    <row r="201" ht="12.75">
      <c r="A201" s="97"/>
    </row>
    <row r="202" ht="12.75">
      <c r="A202" s="97"/>
    </row>
    <row r="203" ht="12.75">
      <c r="A203" s="97"/>
    </row>
    <row r="204" ht="12.75">
      <c r="A204" s="97"/>
    </row>
    <row r="205" ht="12.75">
      <c r="A205" s="97"/>
    </row>
    <row r="206" ht="12.75">
      <c r="A206" s="97"/>
    </row>
    <row r="207" ht="12.75">
      <c r="A207" s="97"/>
    </row>
    <row r="208" ht="12.75">
      <c r="A208" s="97"/>
    </row>
    <row r="209" ht="12.75">
      <c r="A209" s="97"/>
    </row>
    <row r="210" ht="12.75">
      <c r="A210" s="97"/>
    </row>
    <row r="211" ht="12.75">
      <c r="A211" s="97"/>
    </row>
    <row r="212" ht="12.75">
      <c r="A212" s="97"/>
    </row>
    <row r="213" ht="12.75">
      <c r="A213" s="97"/>
    </row>
    <row r="214" ht="12.75">
      <c r="A214" s="97"/>
    </row>
    <row r="215" ht="12.75">
      <c r="A215" s="97"/>
    </row>
    <row r="216" ht="12.75">
      <c r="A216" s="97"/>
    </row>
    <row r="217" ht="12.75">
      <c r="A217" s="97"/>
    </row>
    <row r="218" ht="12.75">
      <c r="A218" s="97"/>
    </row>
    <row r="219" ht="12.75">
      <c r="A219" s="97"/>
    </row>
    <row r="220" ht="12.75">
      <c r="A220" s="97"/>
    </row>
    <row r="221" ht="12.75">
      <c r="A221" s="97"/>
    </row>
    <row r="222" ht="12.75">
      <c r="A222" s="97"/>
    </row>
    <row r="223" ht="12.75">
      <c r="A223" s="97"/>
    </row>
    <row r="224" ht="12.75">
      <c r="A224" s="97"/>
    </row>
    <row r="225" ht="12.75">
      <c r="A225" s="97"/>
    </row>
    <row r="226" ht="12.75">
      <c r="A226" s="97"/>
    </row>
    <row r="227" ht="12.75">
      <c r="A227" s="97"/>
    </row>
    <row r="228" ht="12.75">
      <c r="A228" s="97"/>
    </row>
    <row r="229" ht="12.75">
      <c r="A229" s="97"/>
    </row>
    <row r="230" ht="12.75">
      <c r="A230" s="97"/>
    </row>
    <row r="231" ht="12.75">
      <c r="A231" s="97"/>
    </row>
    <row r="232" ht="12.75">
      <c r="A232" s="97"/>
    </row>
    <row r="233" ht="12.75">
      <c r="A233" s="97"/>
    </row>
    <row r="234" ht="12.75">
      <c r="A234" s="97"/>
    </row>
    <row r="235" ht="12.75">
      <c r="A235" s="97"/>
    </row>
    <row r="236" ht="12.75">
      <c r="A236" s="97"/>
    </row>
    <row r="237" ht="12.75">
      <c r="A237" s="97"/>
    </row>
    <row r="238" ht="12.75">
      <c r="A238" s="97"/>
    </row>
    <row r="239" ht="12.75">
      <c r="A239" s="97"/>
    </row>
    <row r="240" ht="12.75">
      <c r="A240" s="97"/>
    </row>
    <row r="241" ht="12.75">
      <c r="A241" s="97"/>
    </row>
    <row r="242" ht="12.75">
      <c r="A242" s="97"/>
    </row>
    <row r="243" ht="12.75">
      <c r="A243" s="97"/>
    </row>
    <row r="244" ht="12.75">
      <c r="A244" s="97"/>
    </row>
    <row r="245" ht="12.75">
      <c r="A245" s="97"/>
    </row>
    <row r="246" ht="12.75">
      <c r="A246" s="97"/>
    </row>
    <row r="247" ht="12.75">
      <c r="A247" s="97"/>
    </row>
    <row r="248" ht="12.75">
      <c r="A248" s="97"/>
    </row>
    <row r="249" ht="12.75">
      <c r="A249" s="97"/>
    </row>
    <row r="250" ht="12.75">
      <c r="A250" s="97"/>
    </row>
    <row r="251" ht="12.75">
      <c r="A251" s="97"/>
    </row>
    <row r="252" ht="12.75">
      <c r="A252" s="97"/>
    </row>
    <row r="253" ht="12.75">
      <c r="A253" s="97"/>
    </row>
    <row r="254" ht="12.75">
      <c r="A254" s="97"/>
    </row>
    <row r="255" ht="12.75">
      <c r="A255" s="97"/>
    </row>
    <row r="256" ht="12.75">
      <c r="A256" s="97"/>
    </row>
    <row r="257" ht="12.75">
      <c r="A257" s="97"/>
    </row>
    <row r="258" ht="12.75">
      <c r="A258" s="97"/>
    </row>
    <row r="259" ht="12.75">
      <c r="A259" s="97"/>
    </row>
    <row r="260" ht="12.75">
      <c r="A260" s="97"/>
    </row>
    <row r="261" ht="12.75">
      <c r="A261" s="97"/>
    </row>
    <row r="262" ht="12.75">
      <c r="A262" s="97"/>
    </row>
    <row r="263" ht="12.75">
      <c r="A263" s="97"/>
    </row>
    <row r="264" ht="12.75">
      <c r="A264" s="97"/>
    </row>
    <row r="265" ht="12.75">
      <c r="A265" s="97"/>
    </row>
    <row r="266" ht="12.75">
      <c r="A266" s="97"/>
    </row>
    <row r="267" ht="12.75">
      <c r="A267" s="97"/>
    </row>
    <row r="268" ht="12.75">
      <c r="A268" s="97"/>
    </row>
    <row r="269" ht="12.75">
      <c r="A269" s="97"/>
    </row>
    <row r="270" ht="12.75">
      <c r="A270" s="97"/>
    </row>
    <row r="271" ht="12.75">
      <c r="A271" s="97"/>
    </row>
    <row r="272" ht="12.75">
      <c r="A272" s="97"/>
    </row>
    <row r="273" ht="12.75">
      <c r="A273" s="97"/>
    </row>
    <row r="274" ht="12.75">
      <c r="A274" s="97"/>
    </row>
    <row r="275" ht="12.75">
      <c r="A275" s="97"/>
    </row>
    <row r="276" ht="12.75">
      <c r="A276" s="97"/>
    </row>
    <row r="277" ht="12.75">
      <c r="A277" s="97"/>
    </row>
    <row r="278" ht="12.75">
      <c r="A278" s="97"/>
    </row>
    <row r="279" ht="12.75">
      <c r="A279" s="97"/>
    </row>
    <row r="280" ht="12.75">
      <c r="A280" s="97"/>
    </row>
    <row r="281" ht="12.75">
      <c r="A281" s="97"/>
    </row>
    <row r="282" ht="12.75">
      <c r="A282" s="97"/>
    </row>
    <row r="285" ht="12.75">
      <c r="A285" s="97"/>
    </row>
    <row r="286" ht="12.75">
      <c r="A286" s="97"/>
    </row>
    <row r="287" ht="12.75">
      <c r="A287" s="97"/>
    </row>
    <row r="288" ht="12.75">
      <c r="A288" s="97"/>
    </row>
    <row r="289" ht="12.75">
      <c r="A289" s="97"/>
    </row>
    <row r="290" ht="12.75">
      <c r="A290" s="97"/>
    </row>
    <row r="291" ht="12.75">
      <c r="A291" s="97"/>
    </row>
    <row r="292" ht="12.75">
      <c r="A292" s="97"/>
    </row>
    <row r="293" ht="12.75">
      <c r="A293" s="97"/>
    </row>
    <row r="294" ht="12.75">
      <c r="A294" s="97"/>
    </row>
    <row r="295" ht="12.75">
      <c r="A295" s="97"/>
    </row>
    <row r="296" ht="12.75">
      <c r="A296" s="97"/>
    </row>
    <row r="297" ht="12.75">
      <c r="A297" s="97"/>
    </row>
    <row r="298" ht="12.75">
      <c r="A298" s="97"/>
    </row>
    <row r="299" ht="12.75">
      <c r="A299" s="97"/>
    </row>
    <row r="300" ht="12.75">
      <c r="A300" s="97"/>
    </row>
    <row r="301" ht="12.75">
      <c r="A301" s="97"/>
    </row>
    <row r="302" ht="12.75">
      <c r="A302" s="97"/>
    </row>
    <row r="303" ht="12.75">
      <c r="A303" s="97"/>
    </row>
    <row r="304" ht="12.75">
      <c r="A304" s="97"/>
    </row>
    <row r="305" ht="12.75">
      <c r="A305" s="97"/>
    </row>
    <row r="306" ht="12.75">
      <c r="A306" s="97"/>
    </row>
    <row r="307" ht="12.75">
      <c r="A307" s="97"/>
    </row>
    <row r="308" ht="12.75">
      <c r="A308" s="97"/>
    </row>
    <row r="309" ht="12.75">
      <c r="A309" s="97"/>
    </row>
    <row r="310" ht="12.75">
      <c r="A310" s="97"/>
    </row>
    <row r="311" ht="12.75">
      <c r="A311" s="97"/>
    </row>
    <row r="312" ht="12.75">
      <c r="A312" s="97"/>
    </row>
    <row r="313" ht="12.75">
      <c r="A313" s="97"/>
    </row>
    <row r="314" ht="12.75">
      <c r="A314" s="97"/>
    </row>
    <row r="315" ht="12.75">
      <c r="A315" s="97"/>
    </row>
    <row r="316" ht="12.75">
      <c r="A316" s="97"/>
    </row>
    <row r="317" ht="12.75">
      <c r="A317" s="97"/>
    </row>
    <row r="318" ht="12.75">
      <c r="A318" s="97"/>
    </row>
    <row r="319" ht="12.75">
      <c r="A319" s="97"/>
    </row>
    <row r="320" ht="12.75">
      <c r="A320" s="97"/>
    </row>
    <row r="321" ht="12.75">
      <c r="A321" s="97"/>
    </row>
    <row r="322" ht="12.75">
      <c r="A322" s="97"/>
    </row>
    <row r="323" ht="12.75">
      <c r="A323" s="97"/>
    </row>
    <row r="324" ht="12.75">
      <c r="A324" s="97"/>
    </row>
    <row r="325" ht="12.75">
      <c r="A325" s="97"/>
    </row>
    <row r="326" ht="12.75">
      <c r="A326" s="97"/>
    </row>
    <row r="327" ht="12.75">
      <c r="A327" s="97"/>
    </row>
    <row r="328" ht="12.75">
      <c r="A328" s="97"/>
    </row>
    <row r="329" ht="12.75">
      <c r="A329" s="97"/>
    </row>
    <row r="330" ht="12.75">
      <c r="A330" s="97"/>
    </row>
    <row r="331" ht="12.75">
      <c r="A331" s="97"/>
    </row>
    <row r="332" ht="12.75">
      <c r="A332" s="97"/>
    </row>
    <row r="333" ht="12.75">
      <c r="A333" s="97"/>
    </row>
    <row r="334" ht="12.75">
      <c r="A334" s="97"/>
    </row>
    <row r="336" ht="12.75">
      <c r="A336" s="97"/>
    </row>
    <row r="337" ht="12.75">
      <c r="A337" s="97"/>
    </row>
    <row r="338" ht="12.75">
      <c r="A338" s="97"/>
    </row>
    <row r="339" ht="12.75">
      <c r="A339" s="97"/>
    </row>
    <row r="340" ht="12.75">
      <c r="A340" s="97"/>
    </row>
    <row r="341" ht="12.75">
      <c r="A341" s="97"/>
    </row>
    <row r="342" ht="12.75">
      <c r="A342" s="97"/>
    </row>
    <row r="343" ht="12.75">
      <c r="A343" s="97"/>
    </row>
    <row r="344" ht="12.75">
      <c r="A344" s="97"/>
    </row>
    <row r="345" ht="12.75">
      <c r="A345" s="97"/>
    </row>
    <row r="347" ht="12.75">
      <c r="A347" s="97"/>
    </row>
    <row r="348" ht="12.75">
      <c r="A348" s="97"/>
    </row>
    <row r="349" ht="12.75">
      <c r="A349" s="97"/>
    </row>
    <row r="350" ht="12.75">
      <c r="A350" s="97"/>
    </row>
    <row r="351" ht="12.75">
      <c r="A351" s="97"/>
    </row>
    <row r="352" ht="12.75">
      <c r="A352" s="97"/>
    </row>
    <row r="358" ht="12.75">
      <c r="A358" s="97"/>
    </row>
    <row r="359" ht="12.75">
      <c r="A359" s="97"/>
    </row>
    <row r="360" ht="12.75">
      <c r="A360" s="97"/>
    </row>
    <row r="362" ht="12.75">
      <c r="A362" s="97"/>
    </row>
    <row r="363" ht="12.75">
      <c r="A363" s="97"/>
    </row>
    <row r="364" ht="12.75">
      <c r="A364" s="97"/>
    </row>
    <row r="374" ht="12.75">
      <c r="A374" s="97"/>
    </row>
    <row r="375" ht="12.75">
      <c r="A375" s="97"/>
    </row>
    <row r="376" ht="12.75">
      <c r="A376" s="97"/>
    </row>
    <row r="378" ht="12.75">
      <c r="A378" s="97"/>
    </row>
    <row r="379" ht="12.75">
      <c r="A379" s="97"/>
    </row>
    <row r="380" ht="12.75">
      <c r="A380" s="97"/>
    </row>
    <row r="384" ht="12.75">
      <c r="A384" s="97"/>
    </row>
    <row r="385" ht="12.75">
      <c r="A385" s="97"/>
    </row>
    <row r="391" ht="12.75">
      <c r="A391" s="97"/>
    </row>
    <row r="392" ht="12.75">
      <c r="A392" s="97"/>
    </row>
    <row r="393" ht="12.75">
      <c r="A393" s="97"/>
    </row>
    <row r="394" ht="12.75">
      <c r="A394" s="97"/>
    </row>
    <row r="395" ht="12.75">
      <c r="A395" s="97"/>
    </row>
    <row r="396" ht="12.75">
      <c r="A396" s="97"/>
    </row>
    <row r="397" ht="12.75">
      <c r="A397" s="97"/>
    </row>
    <row r="398" ht="12.75">
      <c r="A398" s="97"/>
    </row>
    <row r="399" ht="12.75">
      <c r="A399" s="97"/>
    </row>
    <row r="400" ht="12.75">
      <c r="A400" s="97"/>
    </row>
    <row r="401" ht="12.75">
      <c r="A401" s="97"/>
    </row>
    <row r="402" ht="12.75">
      <c r="A402" s="97"/>
    </row>
    <row r="403" ht="12.75">
      <c r="A403" s="97"/>
    </row>
    <row r="404" ht="12.75">
      <c r="A404" s="97"/>
    </row>
  </sheetData>
  <mergeCells count="14">
    <mergeCell ref="J5:K5"/>
    <mergeCell ref="I6:K6"/>
    <mergeCell ref="J7:K7"/>
    <mergeCell ref="E5:H5"/>
    <mergeCell ref="E7:H7"/>
    <mergeCell ref="E9:H9"/>
    <mergeCell ref="E6:H6"/>
    <mergeCell ref="E8:H8"/>
    <mergeCell ref="A7:A8"/>
    <mergeCell ref="I67:J67"/>
    <mergeCell ref="I10:K10"/>
    <mergeCell ref="I8:K8"/>
    <mergeCell ref="J9:K9"/>
    <mergeCell ref="E10:H10"/>
  </mergeCells>
  <printOptions horizontalCentered="1"/>
  <pageMargins left="0.275590551181102" right="0.26" top="0.29" bottom="0.5" header="0.31496062992126" footer="0.511811023622047"/>
  <pageSetup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Tanya Berger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mickfick</cp:lastModifiedBy>
  <cp:lastPrinted>2006-09-14T18:43:38Z</cp:lastPrinted>
  <dcterms:created xsi:type="dcterms:W3CDTF">2005-09-08T03:17:14Z</dcterms:created>
  <dcterms:modified xsi:type="dcterms:W3CDTF">2006-09-14T18:44:40Z</dcterms:modified>
  <cp:category/>
  <cp:version/>
  <cp:contentType/>
  <cp:contentStatus/>
</cp:coreProperties>
</file>